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5" i="4"/>
  <c r="C25" i="4"/>
  <c r="C16" i="4"/>
  <c r="C10" i="4"/>
  <c r="E45" i="4"/>
  <c r="E40" i="4"/>
  <c r="E35" i="4"/>
  <c r="E25" i="4"/>
  <c r="E16" i="4"/>
  <c r="E10" i="4"/>
  <c r="E46" i="4" l="1"/>
  <c r="E47" i="4"/>
  <c r="D45" i="4" l="1"/>
  <c r="D47" i="4" s="1"/>
  <c r="D40" i="4"/>
  <c r="C45" i="4"/>
  <c r="C47" i="4" s="1"/>
  <c r="D10" i="4"/>
  <c r="Q45" i="4"/>
  <c r="P45" i="4"/>
  <c r="O45" i="4"/>
  <c r="N45" i="4"/>
  <c r="M45" i="4"/>
  <c r="L45" i="4"/>
  <c r="K45" i="4"/>
  <c r="J45" i="4"/>
  <c r="I45" i="4"/>
  <c r="H45" i="4"/>
  <c r="G45" i="4"/>
  <c r="F45" i="4"/>
  <c r="Q35" i="4"/>
  <c r="P35" i="4"/>
  <c r="O35" i="4"/>
  <c r="N35" i="4"/>
  <c r="M35" i="4"/>
  <c r="L35" i="4"/>
  <c r="K35" i="4"/>
  <c r="J35" i="4"/>
  <c r="I35" i="4"/>
  <c r="H35" i="4"/>
  <c r="G35" i="4"/>
  <c r="F35" i="4"/>
  <c r="Q16" i="4"/>
  <c r="P16" i="4"/>
  <c r="O16" i="4"/>
  <c r="N16" i="4"/>
  <c r="M16" i="4"/>
  <c r="L16" i="4"/>
  <c r="K16" i="4"/>
  <c r="J16" i="4"/>
  <c r="I16" i="4"/>
  <c r="H16" i="4"/>
  <c r="G16" i="4"/>
  <c r="F16" i="4"/>
  <c r="D46" i="4" l="1"/>
  <c r="N47" i="4"/>
  <c r="G47" i="4"/>
  <c r="J47" i="4"/>
  <c r="H47" i="4"/>
  <c r="K47" i="4"/>
  <c r="O47" i="4"/>
  <c r="L47" i="4"/>
  <c r="P47" i="4"/>
  <c r="F47" i="4"/>
  <c r="I47" i="4"/>
  <c r="M47" i="4"/>
  <c r="Q47" i="4"/>
  <c r="F10" i="4" l="1"/>
  <c r="G10" i="4"/>
  <c r="H10" i="4"/>
  <c r="I10" i="4"/>
  <c r="J10" i="4"/>
  <c r="K10" i="4"/>
  <c r="L10" i="4"/>
  <c r="M10" i="4"/>
  <c r="N10" i="4"/>
  <c r="O10" i="4"/>
  <c r="P10" i="4"/>
  <c r="Q10" i="4"/>
  <c r="F40" i="4" l="1"/>
  <c r="G40" i="4"/>
  <c r="H40" i="4"/>
  <c r="I40" i="4"/>
  <c r="J40" i="4"/>
  <c r="K40" i="4"/>
  <c r="L40" i="4"/>
  <c r="M40" i="4"/>
  <c r="N40" i="4"/>
  <c r="O40" i="4"/>
  <c r="P40" i="4"/>
  <c r="Q40" i="4"/>
  <c r="C46" i="4"/>
  <c r="G25" i="4" l="1"/>
  <c r="G46" i="4" s="1"/>
  <c r="H25" i="4"/>
  <c r="H46" i="4" s="1"/>
  <c r="I25" i="4"/>
  <c r="I46" i="4" s="1"/>
  <c r="J25" i="4"/>
  <c r="J46" i="4" s="1"/>
  <c r="K25" i="4"/>
  <c r="K46" i="4" s="1"/>
  <c r="L25" i="4"/>
  <c r="L46" i="4" s="1"/>
  <c r="M25" i="4"/>
  <c r="M46" i="4" s="1"/>
  <c r="N25" i="4"/>
  <c r="N46" i="4" s="1"/>
  <c r="O25" i="4"/>
  <c r="O46" i="4" s="1"/>
  <c r="P25" i="4"/>
  <c r="P46" i="4" s="1"/>
  <c r="Q25" i="4"/>
  <c r="Q46" i="4" s="1"/>
  <c r="F25" i="4"/>
  <c r="F46" i="4" s="1"/>
</calcChain>
</file>

<file path=xl/sharedStrings.xml><?xml version="1.0" encoding="utf-8"?>
<sst xmlns="http://schemas.openxmlformats.org/spreadsheetml/2006/main" count="67" uniqueCount="53">
  <si>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</si>
  <si>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</si>
  <si>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</si>
  <si>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</si>
  <si>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</si>
  <si>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</si>
  <si>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</si>
  <si>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</si>
  <si>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</si>
  <si>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</si>
  <si>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</si>
  <si>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</si>
  <si>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</si>
  <si>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</si>
  <si>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</si>
  <si>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</si>
  <si>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</si>
  <si>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</si>
  <si>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</si>
  <si>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</si>
  <si>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</si>
  <si>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</si>
  <si>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</si>
  <si>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</si>
  <si>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</si>
  <si>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Чай с сахаром</t>
  </si>
  <si>
    <t>Рис припущенный</t>
  </si>
  <si>
    <t>Салат из соленых огурцов</t>
  </si>
  <si>
    <t xml:space="preserve">Компот из свежемороженных ягод (смородины) </t>
  </si>
  <si>
    <t>Неделя: Вторая                                                                        День: Четверг                                                           Вариант № 10</t>
  </si>
  <si>
    <t>Суп картофельный с крупой и сайрой, 200/30</t>
  </si>
  <si>
    <t>Фрикадельки мясные  в соусе 90\30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</si>
  <si>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</si>
  <si>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</si>
  <si>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</si>
  <si>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</si>
  <si>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</si>
  <si>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</si>
  <si>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</si>
  <si>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</si>
  <si>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</si>
  <si>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</si>
  <si>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</si>
  <si>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</si>
  <si>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Запеканка творожная с морковью с молочным соусом, 180/70</t>
  </si>
  <si>
    <t>Суп картофельный с крупой и  сайрой, 250/30</t>
  </si>
  <si>
    <t>Фрикадельки мясные  в соусе, 100\30</t>
  </si>
  <si>
    <t xml:space="preserve">Согласованно                                                              Директор      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</si>
  <si>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                              150,07</t>
  </si>
  <si>
    <t>Итого расчетная стоимость                                                                                                       75,05</t>
  </si>
  <si>
    <t>Пирожное "Бисквитное"</t>
  </si>
  <si>
    <t>Запеканка творожная с морковью с молочным соусом, 230/50</t>
  </si>
  <si>
    <t>Фрукты свежие (яблоко),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</si>
</sst>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sqref="A1:B1"/>
    </sheetView>
  </sheetViews>
  <sheetFormatPr defaultRowHeight="15" x14ac:dyDescent="0.25"/>
  <cols>
    <col min="1" max="1" width="11.5703125" style="17" customWidth="1"/>
    <col min="2" max="2" width="27.7109375" style="18" customWidth="1"/>
    <col min="3" max="4" width="7.42578125" style="19" customWidth="1"/>
    <col min="5" max="5" width="8.140625" style="19" customWidth="1"/>
    <col min="6" max="6" width="5.7109375" style="22" customWidth="1"/>
    <col min="7" max="7" width="6.140625" style="22" customWidth="1"/>
    <col min="8" max="8" width="7.28515625" style="22" customWidth="1"/>
    <col min="9" max="9" width="5.7109375" style="22" customWidth="1"/>
    <col min="10" max="10" width="5.28515625" style="22" customWidth="1"/>
    <col min="11" max="11" width="5.5703125" style="22" customWidth="1"/>
    <col min="12" max="12" width="5.7109375" style="22" customWidth="1"/>
    <col min="13" max="13" width="4.7109375" style="22" customWidth="1"/>
    <col min="14" max="15" width="5.42578125" style="22" customWidth="1"/>
    <col min="16" max="17" width="5.28515625" style="22" customWidth="1"/>
    <col min="18" max="16384" width="9.140625" style="1"/>
  </cols>
  <sheetData>
    <row r="1" spans="1:17" s="4" customFormat="1" ht="61.5" customHeight="1" x14ac:dyDescent="0.25">
      <c r="A1" s="43"/>
      <c r="B1" s="43"/>
      <c r="C1" s="40" t="s">
        <v>47</v>
      </c>
      <c r="D1" s="40"/>
      <c r="E1" s="40"/>
      <c r="F1" s="40"/>
      <c r="G1" s="40"/>
      <c r="H1" s="40"/>
      <c r="I1" s="40" t="s">
        <v>43</v>
      </c>
      <c r="J1" s="40"/>
      <c r="K1" s="40"/>
      <c r="L1" s="40"/>
      <c r="M1" s="40"/>
      <c r="N1" s="40"/>
      <c r="O1" s="40"/>
      <c r="P1" s="40"/>
      <c r="Q1" s="40"/>
    </row>
    <row r="2" spans="1:17" s="23" customFormat="1" ht="11.25" customHeight="1" x14ac:dyDescent="0.2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1.25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0"/>
      <c r="P3" s="20"/>
      <c r="Q3" s="20"/>
    </row>
    <row r="4" spans="1:17" ht="11.25" x14ac:dyDescent="0.2">
      <c r="A4" s="46" t="s">
        <v>0</v>
      </c>
      <c r="B4" s="26" t="s">
        <v>1</v>
      </c>
      <c r="C4" s="26" t="s">
        <v>2</v>
      </c>
      <c r="D4" s="44" t="s">
        <v>34</v>
      </c>
      <c r="E4" s="26" t="s">
        <v>7</v>
      </c>
      <c r="F4" s="27" t="s">
        <v>3</v>
      </c>
      <c r="G4" s="27"/>
      <c r="H4" s="27"/>
      <c r="I4" s="27" t="s">
        <v>8</v>
      </c>
      <c r="J4" s="27"/>
      <c r="K4" s="27"/>
      <c r="L4" s="27"/>
      <c r="M4" s="27" t="s">
        <v>9</v>
      </c>
      <c r="N4" s="27"/>
      <c r="O4" s="27"/>
      <c r="P4" s="27"/>
      <c r="Q4" s="27"/>
    </row>
    <row r="5" spans="1:17" ht="21.75" customHeight="1" x14ac:dyDescent="0.2">
      <c r="A5" s="46"/>
      <c r="B5" s="26"/>
      <c r="C5" s="26"/>
      <c r="D5" s="45"/>
      <c r="E5" s="26"/>
      <c r="F5" s="6" t="s">
        <v>4</v>
      </c>
      <c r="G5" s="6" t="s">
        <v>5</v>
      </c>
      <c r="H5" s="6" t="s">
        <v>6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ht="11.25" x14ac:dyDescent="0.2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45" x14ac:dyDescent="0.2">
      <c r="A7" s="32"/>
      <c r="B7" s="7" t="s">
        <v>44</v>
      </c>
      <c r="C7" s="8">
        <v>250</v>
      </c>
      <c r="D7" s="24">
        <v>63.2</v>
      </c>
      <c r="E7" s="8">
        <v>410.6</v>
      </c>
      <c r="F7" s="13">
        <v>15.23</v>
      </c>
      <c r="G7" s="13">
        <v>19.23</v>
      </c>
      <c r="H7" s="13">
        <v>67.7</v>
      </c>
      <c r="I7" s="13">
        <v>252.4</v>
      </c>
      <c r="J7" s="13">
        <v>2.67</v>
      </c>
      <c r="K7" s="13">
        <v>44.6</v>
      </c>
      <c r="L7" s="13">
        <v>228.7</v>
      </c>
      <c r="M7" s="13">
        <v>0.22</v>
      </c>
      <c r="N7" s="13">
        <v>0.31</v>
      </c>
      <c r="O7" s="13">
        <v>175</v>
      </c>
      <c r="P7" s="13">
        <v>14.97</v>
      </c>
      <c r="Q7" s="13">
        <v>1.56</v>
      </c>
    </row>
    <row r="8" spans="1:17" x14ac:dyDescent="0.2">
      <c r="A8" s="33"/>
      <c r="B8" s="7" t="s">
        <v>25</v>
      </c>
      <c r="C8" s="8">
        <v>200</v>
      </c>
      <c r="D8" s="24">
        <v>2</v>
      </c>
      <c r="E8" s="8">
        <v>60</v>
      </c>
      <c r="F8" s="13">
        <v>7.0000000000000007E-2</v>
      </c>
      <c r="G8" s="13">
        <v>0.02</v>
      </c>
      <c r="H8" s="13">
        <v>15</v>
      </c>
      <c r="I8" s="13">
        <v>11.1</v>
      </c>
      <c r="J8" s="13">
        <v>0.28000000000000003</v>
      </c>
      <c r="K8" s="13">
        <v>1.4</v>
      </c>
      <c r="L8" s="13">
        <v>2.8</v>
      </c>
      <c r="M8" s="13">
        <v>0</v>
      </c>
      <c r="N8" s="13">
        <v>0</v>
      </c>
      <c r="O8" s="13">
        <v>0</v>
      </c>
      <c r="P8" s="13">
        <v>0.03</v>
      </c>
      <c r="Q8" s="13">
        <v>0</v>
      </c>
    </row>
    <row r="9" spans="1:17" ht="30" x14ac:dyDescent="0.2">
      <c r="A9" s="34"/>
      <c r="B9" s="7" t="s">
        <v>19</v>
      </c>
      <c r="C9" s="8">
        <v>50</v>
      </c>
      <c r="D9" s="24">
        <v>4.8</v>
      </c>
      <c r="E9" s="8">
        <v>116.9</v>
      </c>
      <c r="F9" s="13">
        <v>3.95</v>
      </c>
      <c r="G9" s="13">
        <v>0.5</v>
      </c>
      <c r="H9" s="13">
        <v>1.05</v>
      </c>
      <c r="I9" s="13">
        <v>11.5</v>
      </c>
      <c r="J9" s="13">
        <v>0.05</v>
      </c>
      <c r="K9" s="13">
        <v>16.5</v>
      </c>
      <c r="L9" s="13">
        <v>43.5</v>
      </c>
      <c r="M9" s="13">
        <v>0.08</v>
      </c>
      <c r="N9" s="13">
        <v>0.04</v>
      </c>
      <c r="O9" s="13">
        <v>0</v>
      </c>
      <c r="P9" s="13">
        <v>0</v>
      </c>
      <c r="Q9" s="13">
        <v>0.65</v>
      </c>
    </row>
    <row r="10" spans="1:17" s="3" customFormat="1" ht="15" customHeight="1" x14ac:dyDescent="0.2">
      <c r="A10" s="35" t="s">
        <v>20</v>
      </c>
      <c r="B10" s="36"/>
      <c r="C10" s="8">
        <f>C9+C8+C7</f>
        <v>500</v>
      </c>
      <c r="D10" s="8">
        <f>D9+D8+D7</f>
        <v>70</v>
      </c>
      <c r="E10" s="8">
        <f t="shared" ref="E10" si="0">E9+E8+E7</f>
        <v>587.5</v>
      </c>
      <c r="F10" s="13">
        <f t="shared" ref="F10:Q10" si="1">F9+F8+F7</f>
        <v>19.25</v>
      </c>
      <c r="G10" s="13">
        <f t="shared" si="1"/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2.21</v>
      </c>
    </row>
    <row r="11" spans="1:17" ht="11.25" x14ac:dyDescent="0.2">
      <c r="A11" s="29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45" x14ac:dyDescent="0.2">
      <c r="A12" s="32"/>
      <c r="B12" s="7" t="s">
        <v>51</v>
      </c>
      <c r="C12" s="8">
        <v>280</v>
      </c>
      <c r="D12" s="24">
        <v>66.12</v>
      </c>
      <c r="E12" s="8">
        <v>426.9</v>
      </c>
      <c r="F12" s="13">
        <v>16.899999999999999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1.86</v>
      </c>
    </row>
    <row r="13" spans="1:17" x14ac:dyDescent="0.2">
      <c r="A13" s="33"/>
      <c r="B13" s="7" t="s">
        <v>25</v>
      </c>
      <c r="C13" s="8">
        <v>200</v>
      </c>
      <c r="D13" s="24">
        <v>2</v>
      </c>
      <c r="E13" s="8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2" customFormat="1" ht="30" x14ac:dyDescent="0.25">
      <c r="A14" s="34"/>
      <c r="B14" s="7" t="s">
        <v>19</v>
      </c>
      <c r="C14" s="8">
        <v>70</v>
      </c>
      <c r="D14" s="24">
        <v>6.93</v>
      </c>
      <c r="E14" s="8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2" customFormat="1" ht="11.25" x14ac:dyDescent="0.25">
      <c r="A15" s="37" t="s">
        <v>49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17" s="3" customFormat="1" ht="15" customHeight="1" x14ac:dyDescent="0.2">
      <c r="A16" s="35" t="s">
        <v>20</v>
      </c>
      <c r="B16" s="36"/>
      <c r="C16" s="8">
        <f>C14+C13+C12</f>
        <v>550</v>
      </c>
      <c r="D16" s="8">
        <v>70</v>
      </c>
      <c r="E16" s="8">
        <f t="shared" ref="E16" si="2">E14+E13+E12</f>
        <v>680</v>
      </c>
      <c r="F16" s="13">
        <f t="shared" ref="F16:Q16" si="3">F14+F13+F12</f>
        <v>22.5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2.77</v>
      </c>
    </row>
    <row r="17" spans="1:17" ht="11.25" x14ac:dyDescent="0.2">
      <c r="A17" s="29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x14ac:dyDescent="0.2">
      <c r="A18" s="32"/>
      <c r="B18" s="7" t="s">
        <v>27</v>
      </c>
      <c r="C18" s="8">
        <v>60</v>
      </c>
      <c r="D18" s="8">
        <v>18.09</v>
      </c>
      <c r="E18" s="8">
        <v>46.8</v>
      </c>
      <c r="F18" s="13">
        <v>1.33</v>
      </c>
      <c r="G18" s="13">
        <v>3.95</v>
      </c>
      <c r="H18" s="13">
        <v>4.3</v>
      </c>
      <c r="I18" s="13">
        <v>28</v>
      </c>
      <c r="J18" s="13">
        <v>0.3</v>
      </c>
      <c r="K18" s="13">
        <v>10</v>
      </c>
      <c r="L18" s="13">
        <v>23</v>
      </c>
      <c r="M18" s="13">
        <v>0.01</v>
      </c>
      <c r="N18" s="13">
        <v>0.01</v>
      </c>
      <c r="O18" s="13">
        <v>19.5</v>
      </c>
      <c r="P18" s="13">
        <v>1.5</v>
      </c>
      <c r="Q18" s="13">
        <v>1.8</v>
      </c>
    </row>
    <row r="19" spans="1:17" ht="30" x14ac:dyDescent="0.2">
      <c r="A19" s="33"/>
      <c r="B19" s="7" t="s">
        <v>30</v>
      </c>
      <c r="C19" s="8">
        <v>230</v>
      </c>
      <c r="D19" s="8">
        <v>18.07</v>
      </c>
      <c r="E19" s="8">
        <v>135.6</v>
      </c>
      <c r="F19" s="13">
        <v>8.26</v>
      </c>
      <c r="G19" s="13">
        <v>7.01</v>
      </c>
      <c r="H19" s="13">
        <v>13.1</v>
      </c>
      <c r="I19" s="13">
        <v>61.1</v>
      </c>
      <c r="J19" s="13">
        <v>0.2</v>
      </c>
      <c r="K19" s="13">
        <v>25.6</v>
      </c>
      <c r="L19" s="13">
        <v>122.1</v>
      </c>
      <c r="M19" s="13">
        <v>0.1</v>
      </c>
      <c r="N19" s="13">
        <v>0.1</v>
      </c>
      <c r="O19" s="13">
        <v>35</v>
      </c>
      <c r="P19" s="13">
        <v>1.8</v>
      </c>
      <c r="Q19" s="13">
        <v>0.8</v>
      </c>
    </row>
    <row r="20" spans="1:17" ht="30" x14ac:dyDescent="0.2">
      <c r="A20" s="33"/>
      <c r="B20" s="7" t="s">
        <v>31</v>
      </c>
      <c r="C20" s="8">
        <v>120</v>
      </c>
      <c r="D20" s="8">
        <v>53.8</v>
      </c>
      <c r="E20" s="8">
        <v>179.44</v>
      </c>
      <c r="F20" s="13">
        <v>9.8000000000000007</v>
      </c>
      <c r="G20" s="13">
        <v>8.1999999999999993</v>
      </c>
      <c r="H20" s="13">
        <v>15.33</v>
      </c>
      <c r="I20" s="13">
        <v>193.96</v>
      </c>
      <c r="J20" s="13">
        <v>0.2</v>
      </c>
      <c r="K20" s="13">
        <v>9</v>
      </c>
      <c r="L20" s="13">
        <v>85</v>
      </c>
      <c r="M20" s="13">
        <v>0.2</v>
      </c>
      <c r="N20" s="13">
        <v>0.23</v>
      </c>
      <c r="O20" s="13">
        <v>110.5</v>
      </c>
      <c r="P20" s="13">
        <v>2.6</v>
      </c>
      <c r="Q20" s="13">
        <v>7.0000000000000007E-2</v>
      </c>
    </row>
    <row r="21" spans="1:17" x14ac:dyDescent="0.2">
      <c r="A21" s="33"/>
      <c r="B21" s="7" t="s">
        <v>26</v>
      </c>
      <c r="C21" s="8">
        <v>150</v>
      </c>
      <c r="D21" s="8">
        <v>9.85</v>
      </c>
      <c r="E21" s="8">
        <v>242</v>
      </c>
      <c r="F21" s="13">
        <v>3.78</v>
      </c>
      <c r="G21" s="13">
        <v>7.78</v>
      </c>
      <c r="H21" s="13">
        <v>49.3</v>
      </c>
      <c r="I21" s="13">
        <v>67.040000000000006</v>
      </c>
      <c r="J21" s="13">
        <v>0.59</v>
      </c>
      <c r="K21" s="13">
        <v>11.8</v>
      </c>
      <c r="L21" s="13">
        <v>82.3</v>
      </c>
      <c r="M21" s="13">
        <v>0.03</v>
      </c>
      <c r="N21" s="13">
        <v>0.05</v>
      </c>
      <c r="O21" s="13">
        <v>80</v>
      </c>
      <c r="P21" s="13">
        <v>1.5</v>
      </c>
      <c r="Q21" s="13">
        <v>0.6</v>
      </c>
    </row>
    <row r="22" spans="1:17" ht="45" x14ac:dyDescent="0.2">
      <c r="A22" s="33"/>
      <c r="B22" s="7" t="s">
        <v>28</v>
      </c>
      <c r="C22" s="8">
        <v>200</v>
      </c>
      <c r="D22" s="8">
        <v>15.24</v>
      </c>
      <c r="E22" s="8">
        <v>102.9</v>
      </c>
      <c r="F22" s="13">
        <v>0.52</v>
      </c>
      <c r="G22" s="13">
        <v>0.18</v>
      </c>
      <c r="H22" s="13">
        <v>24.84</v>
      </c>
      <c r="I22" s="13">
        <v>23.4</v>
      </c>
      <c r="J22" s="13">
        <v>1.76</v>
      </c>
      <c r="K22" s="13">
        <v>17</v>
      </c>
      <c r="L22" s="13">
        <v>23.4</v>
      </c>
      <c r="M22" s="13">
        <v>0.02</v>
      </c>
      <c r="N22" s="13">
        <v>0.02</v>
      </c>
      <c r="O22" s="13">
        <v>0</v>
      </c>
      <c r="P22" s="13">
        <v>13.6</v>
      </c>
      <c r="Q22" s="13">
        <v>0.2</v>
      </c>
    </row>
    <row r="23" spans="1:17" ht="30" x14ac:dyDescent="0.2">
      <c r="A23" s="33"/>
      <c r="B23" s="7" t="s">
        <v>19</v>
      </c>
      <c r="C23" s="8">
        <v>20</v>
      </c>
      <c r="D23" s="8">
        <v>1.98</v>
      </c>
      <c r="E23" s="8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0.03</v>
      </c>
      <c r="O23" s="13">
        <v>0</v>
      </c>
      <c r="P23" s="13">
        <v>0</v>
      </c>
      <c r="Q23" s="13">
        <v>0.26</v>
      </c>
    </row>
    <row r="24" spans="1:17" x14ac:dyDescent="0.2">
      <c r="A24" s="34"/>
      <c r="B24" s="7" t="s">
        <v>21</v>
      </c>
      <c r="C24" s="8">
        <v>30</v>
      </c>
      <c r="D24" s="8">
        <v>2.97</v>
      </c>
      <c r="E24" s="8">
        <v>69</v>
      </c>
      <c r="F24" s="13">
        <v>1.68</v>
      </c>
      <c r="G24" s="13">
        <v>0.33</v>
      </c>
      <c r="H24" s="13">
        <v>0.72</v>
      </c>
      <c r="I24" s="13">
        <v>6.9</v>
      </c>
      <c r="J24" s="13">
        <v>0.93</v>
      </c>
      <c r="K24" s="13">
        <v>7.5</v>
      </c>
      <c r="L24" s="13">
        <v>31.8</v>
      </c>
      <c r="M24" s="13">
        <v>0.04</v>
      </c>
      <c r="N24" s="13">
        <v>0.05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35" t="s">
        <v>22</v>
      </c>
      <c r="B25" s="36"/>
      <c r="C25" s="8">
        <f>C18+C19+C20+C21+C22+C23+C24</f>
        <v>810</v>
      </c>
      <c r="D25" s="8">
        <v>120</v>
      </c>
      <c r="E25" s="8">
        <f t="shared" ref="E25" si="4">E24+E23+E22+E21+E20+E19+E18</f>
        <v>822.49999999999989</v>
      </c>
      <c r="F25" s="13">
        <f>F24+F23+F22+F21+F20+F19+F18</f>
        <v>26.949999999999996</v>
      </c>
      <c r="G25" s="13">
        <f t="shared" ref="G25:Q25" si="5">G24+G23+G22+G21+G20+G19+G18</f>
        <v>27.649999999999995</v>
      </c>
      <c r="H25" s="13">
        <f t="shared" si="5"/>
        <v>117.24999999999999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4</v>
      </c>
    </row>
    <row r="26" spans="1:17" s="3" customFormat="1" ht="11.25" x14ac:dyDescent="0.2">
      <c r="A26" s="29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</row>
    <row r="27" spans="1:17" x14ac:dyDescent="0.2">
      <c r="A27" s="32"/>
      <c r="B27" s="7" t="s">
        <v>27</v>
      </c>
      <c r="C27" s="8">
        <v>100</v>
      </c>
      <c r="D27" s="8">
        <v>30.19</v>
      </c>
      <c r="E27" s="8">
        <v>46.8</v>
      </c>
      <c r="F27" s="13">
        <v>2.33</v>
      </c>
      <c r="G27" s="13">
        <v>4.95</v>
      </c>
      <c r="H27" s="13">
        <v>4.3</v>
      </c>
      <c r="I27" s="13">
        <v>56</v>
      </c>
      <c r="J27" s="13">
        <v>0.3</v>
      </c>
      <c r="K27" s="13">
        <v>10</v>
      </c>
      <c r="L27" s="13">
        <v>23</v>
      </c>
      <c r="M27" s="13">
        <v>0.01</v>
      </c>
      <c r="N27" s="13">
        <v>0.01</v>
      </c>
      <c r="O27" s="13">
        <v>0</v>
      </c>
      <c r="P27" s="13">
        <v>1.5</v>
      </c>
      <c r="Q27" s="13">
        <v>1.8</v>
      </c>
    </row>
    <row r="28" spans="1:17" ht="30" x14ac:dyDescent="0.2">
      <c r="A28" s="33"/>
      <c r="B28" s="7" t="s">
        <v>45</v>
      </c>
      <c r="C28" s="8">
        <v>280</v>
      </c>
      <c r="D28" s="8">
        <v>25.06</v>
      </c>
      <c r="E28" s="8">
        <v>172.07</v>
      </c>
      <c r="F28" s="13">
        <v>8.25</v>
      </c>
      <c r="G28" s="13">
        <v>7.24</v>
      </c>
      <c r="H28" s="13">
        <v>15.82</v>
      </c>
      <c r="I28" s="13">
        <v>71.11</v>
      </c>
      <c r="J28" s="13">
        <v>0.2</v>
      </c>
      <c r="K28" s="13">
        <v>26.95</v>
      </c>
      <c r="L28" s="13">
        <v>107.2</v>
      </c>
      <c r="M28" s="13">
        <v>0.12</v>
      </c>
      <c r="N28" s="13">
        <v>0.21</v>
      </c>
      <c r="O28" s="13">
        <v>39</v>
      </c>
      <c r="P28" s="13">
        <v>6.8</v>
      </c>
      <c r="Q28" s="13">
        <v>0.9</v>
      </c>
    </row>
    <row r="29" spans="1:17" ht="30" x14ac:dyDescent="0.2">
      <c r="A29" s="33"/>
      <c r="B29" s="7" t="s">
        <v>46</v>
      </c>
      <c r="C29" s="8">
        <v>130</v>
      </c>
      <c r="D29" s="8">
        <v>59.78</v>
      </c>
      <c r="E29" s="8">
        <v>210</v>
      </c>
      <c r="F29" s="13">
        <v>10.8</v>
      </c>
      <c r="G29" s="13">
        <v>8.1999999999999993</v>
      </c>
      <c r="H29" s="13">
        <v>13.1</v>
      </c>
      <c r="I29" s="13">
        <v>123.8</v>
      </c>
      <c r="J29" s="13">
        <v>1.57</v>
      </c>
      <c r="K29" s="13">
        <v>12</v>
      </c>
      <c r="L29" s="13">
        <v>105</v>
      </c>
      <c r="M29" s="13">
        <v>0.2</v>
      </c>
      <c r="N29" s="13">
        <v>0.2</v>
      </c>
      <c r="O29" s="13">
        <v>180</v>
      </c>
      <c r="P29" s="13">
        <v>2.6</v>
      </c>
      <c r="Q29" s="13">
        <v>0.1</v>
      </c>
    </row>
    <row r="30" spans="1:17" x14ac:dyDescent="0.2">
      <c r="A30" s="33"/>
      <c r="B30" s="7" t="s">
        <v>26</v>
      </c>
      <c r="C30" s="8">
        <v>180</v>
      </c>
      <c r="D30" s="8">
        <v>11.88</v>
      </c>
      <c r="E30" s="8">
        <v>242</v>
      </c>
      <c r="F30" s="13">
        <v>3.78</v>
      </c>
      <c r="G30" s="13">
        <v>10.78</v>
      </c>
      <c r="H30" s="13">
        <v>45.3</v>
      </c>
      <c r="I30" s="13">
        <v>127</v>
      </c>
      <c r="J30" s="13">
        <v>0.59</v>
      </c>
      <c r="K30" s="13">
        <v>11.8</v>
      </c>
      <c r="L30" s="13">
        <v>82.3</v>
      </c>
      <c r="M30" s="13">
        <v>0.05</v>
      </c>
      <c r="N30" s="13">
        <v>0.05</v>
      </c>
      <c r="O30" s="13">
        <v>96</v>
      </c>
      <c r="P30" s="13">
        <v>0</v>
      </c>
      <c r="Q30" s="13">
        <v>0.9</v>
      </c>
    </row>
    <row r="31" spans="1:17" ht="45" x14ac:dyDescent="0.2">
      <c r="A31" s="33"/>
      <c r="B31" s="7" t="s">
        <v>28</v>
      </c>
      <c r="C31" s="8">
        <v>200</v>
      </c>
      <c r="D31" s="8">
        <v>15.24</v>
      </c>
      <c r="E31" s="8">
        <v>102.9</v>
      </c>
      <c r="F31" s="13">
        <v>0.52</v>
      </c>
      <c r="G31" s="13">
        <v>0.18</v>
      </c>
      <c r="H31" s="13">
        <v>24.84</v>
      </c>
      <c r="I31" s="13">
        <v>23.4</v>
      </c>
      <c r="J31" s="13">
        <v>1.76</v>
      </c>
      <c r="K31" s="13">
        <v>17</v>
      </c>
      <c r="L31" s="13">
        <v>23.4</v>
      </c>
      <c r="M31" s="13">
        <v>0.02</v>
      </c>
      <c r="N31" s="13">
        <v>0.02</v>
      </c>
      <c r="O31" s="13">
        <v>0</v>
      </c>
      <c r="P31" s="13">
        <v>13.6</v>
      </c>
      <c r="Q31" s="13">
        <v>0.2</v>
      </c>
    </row>
    <row r="32" spans="1:17" s="2" customFormat="1" ht="30" x14ac:dyDescent="0.25">
      <c r="A32" s="33"/>
      <c r="B32" s="7" t="s">
        <v>19</v>
      </c>
      <c r="C32" s="8">
        <v>30</v>
      </c>
      <c r="D32" s="8">
        <v>2.97</v>
      </c>
      <c r="E32" s="8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2" customFormat="1" x14ac:dyDescent="0.25">
      <c r="A33" s="34"/>
      <c r="B33" s="7" t="s">
        <v>21</v>
      </c>
      <c r="C33" s="8">
        <v>50</v>
      </c>
      <c r="D33" s="8">
        <v>4.95</v>
      </c>
      <c r="E33" s="8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2" customFormat="1" ht="11.25" x14ac:dyDescent="0.25">
      <c r="A34" s="37" t="s">
        <v>48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s="3" customFormat="1" ht="15" customHeight="1" x14ac:dyDescent="0.2">
      <c r="A35" s="35" t="s">
        <v>22</v>
      </c>
      <c r="B35" s="36"/>
      <c r="C35" s="8">
        <f>C33+C32+C31+C30+C29+C28+C27</f>
        <v>970</v>
      </c>
      <c r="D35" s="8">
        <v>120</v>
      </c>
      <c r="E35" s="8">
        <f t="shared" ref="E35" si="6">E33+E32+E31+E30+E29+E28+E27</f>
        <v>965</v>
      </c>
      <c r="F35" s="13">
        <f>F33+F32+F31+F30+F29+F28+F27</f>
        <v>31.5</v>
      </c>
      <c r="G35" s="13">
        <f t="shared" ref="G35:Q35" si="7">G33+G32+G31+G30+G29+G28+G27</f>
        <v>32.200000000000003</v>
      </c>
      <c r="H35" s="13">
        <f t="shared" si="7"/>
        <v>134.05000000000001</v>
      </c>
      <c r="I35" s="13">
        <f t="shared" si="7"/>
        <v>420</v>
      </c>
      <c r="J35" s="13">
        <f t="shared" si="7"/>
        <v>6.3000000000000007</v>
      </c>
      <c r="K35" s="13">
        <f t="shared" si="7"/>
        <v>105</v>
      </c>
      <c r="L35" s="13">
        <f t="shared" si="7"/>
        <v>420</v>
      </c>
      <c r="M35" s="13">
        <f t="shared" si="7"/>
        <v>0.49</v>
      </c>
      <c r="N35" s="13">
        <f t="shared" si="7"/>
        <v>0.6</v>
      </c>
      <c r="O35" s="13">
        <f t="shared" si="7"/>
        <v>315</v>
      </c>
      <c r="P35" s="13">
        <f t="shared" si="7"/>
        <v>24.5</v>
      </c>
      <c r="Q35" s="13">
        <f t="shared" si="7"/>
        <v>4.74</v>
      </c>
    </row>
    <row r="36" spans="1:17" ht="11.25" x14ac:dyDescent="0.2">
      <c r="A36" s="29" t="s">
        <v>35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</row>
    <row r="37" spans="1:17" x14ac:dyDescent="0.2">
      <c r="A37" s="9"/>
      <c r="B37" s="7" t="s">
        <v>24</v>
      </c>
      <c r="C37" s="8">
        <v>180</v>
      </c>
      <c r="D37" s="8">
        <v>25</v>
      </c>
      <c r="E37" s="8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0.1</v>
      </c>
      <c r="O37" s="13">
        <v>32</v>
      </c>
      <c r="P37" s="13">
        <v>1.4</v>
      </c>
      <c r="Q37" s="13">
        <v>0</v>
      </c>
    </row>
    <row r="38" spans="1:17" ht="30" x14ac:dyDescent="0.2">
      <c r="A38" s="9"/>
      <c r="B38" s="7" t="s">
        <v>52</v>
      </c>
      <c r="C38" s="8">
        <v>150</v>
      </c>
      <c r="D38" s="8">
        <v>23</v>
      </c>
      <c r="E38" s="8">
        <v>47</v>
      </c>
      <c r="F38" s="13">
        <v>0.4</v>
      </c>
      <c r="G38" s="13">
        <v>0.4</v>
      </c>
      <c r="H38" s="13">
        <v>3.8</v>
      </c>
      <c r="I38" s="13">
        <v>36</v>
      </c>
      <c r="J38" s="13">
        <v>0.6</v>
      </c>
      <c r="K38" s="13">
        <v>7</v>
      </c>
      <c r="L38" s="13">
        <v>21</v>
      </c>
      <c r="M38" s="13">
        <v>0.03</v>
      </c>
      <c r="N38" s="13">
        <v>0.02</v>
      </c>
      <c r="O38" s="13">
        <v>35</v>
      </c>
      <c r="P38" s="13">
        <v>4</v>
      </c>
      <c r="Q38" s="13">
        <v>0.16</v>
      </c>
    </row>
    <row r="39" spans="1:17" x14ac:dyDescent="0.2">
      <c r="A39" s="9"/>
      <c r="B39" s="7" t="s">
        <v>50</v>
      </c>
      <c r="C39" s="8">
        <v>50</v>
      </c>
      <c r="D39" s="8">
        <v>22</v>
      </c>
      <c r="E39" s="8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0.02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35" t="s">
        <v>23</v>
      </c>
      <c r="B40" s="36"/>
      <c r="C40" s="8">
        <f>C39+C38+C37</f>
        <v>380</v>
      </c>
      <c r="D40" s="8">
        <f>D39+D38+D37</f>
        <v>70</v>
      </c>
      <c r="E40" s="8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ht="11.25" x14ac:dyDescent="0.2">
      <c r="A41" s="29" t="s">
        <v>38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</row>
    <row r="42" spans="1:17" x14ac:dyDescent="0.2">
      <c r="A42" s="9"/>
      <c r="B42" s="7" t="s">
        <v>24</v>
      </c>
      <c r="C42" s="8">
        <v>200</v>
      </c>
      <c r="D42" s="8">
        <v>25</v>
      </c>
      <c r="E42" s="8">
        <v>126</v>
      </c>
      <c r="F42" s="13">
        <v>6.8</v>
      </c>
      <c r="G42" s="13">
        <v>6.5</v>
      </c>
      <c r="H42" s="13">
        <v>11.9</v>
      </c>
      <c r="I42" s="13">
        <v>83</v>
      </c>
      <c r="J42" s="13">
        <v>0.8</v>
      </c>
      <c r="K42" s="13">
        <v>18.5</v>
      </c>
      <c r="L42" s="13">
        <v>82</v>
      </c>
      <c r="M42" s="13">
        <v>0.04</v>
      </c>
      <c r="N42" s="13">
        <v>0.06</v>
      </c>
      <c r="O42" s="13">
        <v>52</v>
      </c>
      <c r="P42" s="13">
        <v>2.4</v>
      </c>
      <c r="Q42" s="13">
        <v>0</v>
      </c>
    </row>
    <row r="43" spans="1:17" ht="30" x14ac:dyDescent="0.2">
      <c r="A43" s="9"/>
      <c r="B43" s="7" t="s">
        <v>52</v>
      </c>
      <c r="C43" s="8">
        <v>150</v>
      </c>
      <c r="D43" s="8">
        <v>23</v>
      </c>
      <c r="E43" s="8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9"/>
      <c r="B44" s="7" t="s">
        <v>50</v>
      </c>
      <c r="C44" s="8">
        <v>50</v>
      </c>
      <c r="D44" s="8">
        <v>22</v>
      </c>
      <c r="E44" s="8">
        <v>86</v>
      </c>
      <c r="F44" s="13">
        <v>1.8</v>
      </c>
      <c r="G44" s="13">
        <v>2.2999999999999998</v>
      </c>
      <c r="H44" s="13">
        <v>22.6</v>
      </c>
      <c r="I44" s="13">
        <v>1</v>
      </c>
      <c r="J44" s="13">
        <v>0.4</v>
      </c>
      <c r="K44" s="13">
        <v>4.5</v>
      </c>
      <c r="L44" s="13">
        <v>17</v>
      </c>
      <c r="M44" s="13">
        <v>7.0000000000000007E-2</v>
      </c>
      <c r="N44" s="13">
        <v>0.02</v>
      </c>
      <c r="O44" s="13">
        <v>3</v>
      </c>
      <c r="P44" s="13">
        <v>0.6</v>
      </c>
      <c r="Q44" s="13">
        <v>0.26</v>
      </c>
    </row>
    <row r="45" spans="1:17" s="3" customFormat="1" x14ac:dyDescent="0.2">
      <c r="A45" s="14"/>
      <c r="B45" s="7" t="s">
        <v>23</v>
      </c>
      <c r="C45" s="8">
        <f>C44+C43+C42</f>
        <v>400</v>
      </c>
      <c r="D45" s="8">
        <f>D44+D43+D42</f>
        <v>70</v>
      </c>
      <c r="E45" s="8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38.300000000000004</v>
      </c>
      <c r="I45" s="13">
        <f t="shared" si="11"/>
        <v>120</v>
      </c>
      <c r="J45" s="13">
        <f t="shared" si="11"/>
        <v>1.8</v>
      </c>
      <c r="K45" s="13">
        <f t="shared" si="11"/>
        <v>30</v>
      </c>
      <c r="L45" s="13">
        <f t="shared" si="11"/>
        <v>120</v>
      </c>
      <c r="M45" s="13">
        <f t="shared" si="11"/>
        <v>0.14000000000000001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ht="15" customHeight="1" x14ac:dyDescent="0.2">
      <c r="A46" s="35" t="s">
        <v>39</v>
      </c>
      <c r="B46" s="36"/>
      <c r="C46" s="8">
        <f>C10+C25+C40</f>
        <v>1690</v>
      </c>
      <c r="D46" s="8">
        <f t="shared" ref="D46:Q46" si="12">D10+D25+D40</f>
        <v>260</v>
      </c>
      <c r="E46" s="8">
        <f t="shared" ref="E46" si="13">E10+E25+E40</f>
        <v>1645</v>
      </c>
      <c r="F46" s="13">
        <f t="shared" si="12"/>
        <v>53.9</v>
      </c>
      <c r="G46" s="13">
        <f t="shared" si="12"/>
        <v>55.29999999999999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6.63</v>
      </c>
    </row>
    <row r="47" spans="1:17" s="3" customFormat="1" ht="15" customHeight="1" x14ac:dyDescent="0.2">
      <c r="A47" s="35" t="s">
        <v>40</v>
      </c>
      <c r="B47" s="36"/>
      <c r="C47" s="15">
        <f>C45+C35+C16</f>
        <v>1920</v>
      </c>
      <c r="D47" s="15">
        <f t="shared" ref="D47:Q47" si="14">D45+D35+D16</f>
        <v>260</v>
      </c>
      <c r="E47" s="15">
        <f t="shared" ref="E47" si="15">E45+E35+E16</f>
        <v>1904</v>
      </c>
      <c r="F47" s="21">
        <f t="shared" si="14"/>
        <v>63</v>
      </c>
      <c r="G47" s="21">
        <f t="shared" si="14"/>
        <v>64.400000000000006</v>
      </c>
      <c r="H47" s="21">
        <f t="shared" si="14"/>
        <v>268.10000000000002</v>
      </c>
      <c r="I47" s="21">
        <f t="shared" si="14"/>
        <v>840</v>
      </c>
      <c r="J47" s="21">
        <f t="shared" si="14"/>
        <v>12.600000000000001</v>
      </c>
      <c r="K47" s="21">
        <f t="shared" si="14"/>
        <v>210</v>
      </c>
      <c r="L47" s="21">
        <f t="shared" si="14"/>
        <v>840</v>
      </c>
      <c r="M47" s="21">
        <f t="shared" si="14"/>
        <v>0.98</v>
      </c>
      <c r="N47" s="21">
        <f t="shared" si="14"/>
        <v>1.0999999999999999</v>
      </c>
      <c r="O47" s="21">
        <f t="shared" si="14"/>
        <v>630</v>
      </c>
      <c r="P47" s="21">
        <f t="shared" si="14"/>
        <v>49</v>
      </c>
      <c r="Q47" s="21">
        <f t="shared" si="14"/>
        <v>7.93</v>
      </c>
    </row>
    <row r="48" spans="1:17" s="5" customFormat="1" x14ac:dyDescent="0.25">
      <c r="A48" s="16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s="5" customFormat="1" ht="11.25" x14ac:dyDescent="0.25">
      <c r="A49" s="25" t="s">
        <v>41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5" customFormat="1" ht="11.25" x14ac:dyDescent="0.25">
      <c r="A50" s="28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s="5" customFormat="1" ht="11.2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s="5" customFormat="1" ht="11.2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s="5" customFormat="1" ht="11.2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</sheetData>
  <mergeCells count="34">
    <mergeCell ref="I1:Q1"/>
    <mergeCell ref="A40:B40"/>
    <mergeCell ref="F4:H4"/>
    <mergeCell ref="A2:Q2"/>
    <mergeCell ref="A3:N3"/>
    <mergeCell ref="A1:B1"/>
    <mergeCell ref="C1:H1"/>
    <mergeCell ref="E4:E5"/>
    <mergeCell ref="A25:B25"/>
    <mergeCell ref="A26:Q26"/>
    <mergeCell ref="A27:A33"/>
    <mergeCell ref="D4:D5"/>
    <mergeCell ref="A4:A5"/>
    <mergeCell ref="A50:Q53"/>
    <mergeCell ref="A6:Q6"/>
    <mergeCell ref="A7:A9"/>
    <mergeCell ref="A10:B10"/>
    <mergeCell ref="A11:Q11"/>
    <mergeCell ref="A12:A14"/>
    <mergeCell ref="A16:B16"/>
    <mergeCell ref="A15:Q15"/>
    <mergeCell ref="A17:Q17"/>
    <mergeCell ref="A18:A24"/>
    <mergeCell ref="A46:B46"/>
    <mergeCell ref="A47:B47"/>
    <mergeCell ref="A41:Q41"/>
    <mergeCell ref="A36:Q36"/>
    <mergeCell ref="A34:Q34"/>
    <mergeCell ref="A35:B35"/>
    <mergeCell ref="A49:Q49"/>
    <mergeCell ref="B4:B5"/>
    <mergeCell ref="C4:C5"/>
    <mergeCell ref="I4:L4"/>
    <mergeCell ref="M4:Q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2021-11-10T07:21:48Z</dcterms:modified>
</cp:coreProperties>
</file>